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VESTOR RELATOR\IR 2024\SITO\CONTENUTI\"/>
    </mc:Choice>
  </mc:AlternateContent>
  <xr:revisionPtr revIDLastSave="0" documentId="13_ncr:1_{CE795DB3-F0FE-466B-92D7-DB4A5B2D5AC0}" xr6:coauthVersionLast="47" xr6:coauthVersionMax="47" xr10:uidLastSave="{00000000-0000-0000-0000-000000000000}"/>
  <bookViews>
    <workbookView xWindow="-108" yWindow="-108" windowWidth="23256" windowHeight="12456" activeTab="1" xr2:uid="{4E22CCF2-3A4C-49FE-87E1-FC46E428438B}"/>
  </bookViews>
  <sheets>
    <sheet name="Buona occupazione" sheetId="1" r:id="rId1"/>
    <sheet name="Benessere e sicurezz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  <c r="U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B6" i="1"/>
  <c r="C16" i="1"/>
  <c r="D16" i="1"/>
</calcChain>
</file>

<file path=xl/sharedStrings.xml><?xml version="1.0" encoding="utf-8"?>
<sst xmlns="http://schemas.openxmlformats.org/spreadsheetml/2006/main" count="20" uniqueCount="17">
  <si>
    <t>Italia</t>
  </si>
  <si>
    <t>Romania</t>
  </si>
  <si>
    <t>-</t>
  </si>
  <si>
    <t>Popolazione aziendale per genere</t>
  </si>
  <si>
    <t>Donne</t>
  </si>
  <si>
    <t>Uomini</t>
  </si>
  <si>
    <t>Totale</t>
  </si>
  <si>
    <t>Popolazione aziendale per fascia d'età</t>
  </si>
  <si>
    <t xml:space="preserve">Under 30 </t>
  </si>
  <si>
    <t>30-50</t>
  </si>
  <si>
    <t>Over 50</t>
  </si>
  <si>
    <t>Ore di formazione erogate (n.)</t>
  </si>
  <si>
    <t>Numero di persone coinvolte</t>
  </si>
  <si>
    <t>Spese sostenute per la formazione (€)</t>
  </si>
  <si>
    <t>Attività formative su salute e sicurezza in Italia</t>
  </si>
  <si>
    <t>Andamento popolazione aziendale 2004-2021</t>
  </si>
  <si>
    <t>Totale Gruppo IGD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</si>
</sst>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02C5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/>
    <xf numFmtId="0" fontId="2" fillId="0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402C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68E3-DB86-48E1-9D07-C0078F6C5BBA}">
  <dimension ref="A1:U31"/>
  <sheetViews>
    <sheetView topLeftCell="A11" workbookViewId="0">
      <selection activeCell="A28" sqref="A28:D31"/>
    </sheetView>
  </sheetViews>
  <sheetFormatPr defaultColWidth="9.109375" defaultRowHeight="13.8" x14ac:dyDescent="0.25"/>
  <cols>
    <col min="1" max="1" width="23.5546875" style="1" customWidth="1"/>
    <col min="2" max="5" width="11.109375" style="1" customWidth="1"/>
    <col min="6" max="16384" width="9.109375" style="1"/>
  </cols>
  <sheetData>
    <row r="1" spans="1:21" x14ac:dyDescent="0.25">
      <c r="A1" s="2" t="s">
        <v>15</v>
      </c>
      <c r="B1" s="2"/>
      <c r="C1" s="2"/>
      <c r="D1" s="2"/>
      <c r="E1" s="2"/>
    </row>
    <row r="3" spans="1:21" ht="20.100000000000001" customHeight="1" x14ac:dyDescent="0.25">
      <c r="A3" s="3"/>
      <c r="B3" s="4">
        <v>2023</v>
      </c>
      <c r="C3" s="4">
        <v>2022</v>
      </c>
      <c r="D3" s="4">
        <v>2021</v>
      </c>
      <c r="E3" s="4">
        <v>2020</v>
      </c>
      <c r="F3" s="4">
        <v>2019</v>
      </c>
      <c r="G3" s="4">
        <v>2018</v>
      </c>
      <c r="H3" s="4">
        <v>2017</v>
      </c>
      <c r="I3" s="4">
        <v>2016</v>
      </c>
      <c r="J3" s="4">
        <v>2015</v>
      </c>
      <c r="K3" s="4">
        <v>2014</v>
      </c>
      <c r="L3" s="4">
        <v>2013</v>
      </c>
      <c r="M3" s="4">
        <v>2012</v>
      </c>
      <c r="N3" s="4">
        <v>2011</v>
      </c>
      <c r="O3" s="4">
        <v>2010</v>
      </c>
      <c r="P3" s="4">
        <v>2009</v>
      </c>
      <c r="Q3" s="4">
        <v>2008</v>
      </c>
      <c r="R3" s="4">
        <v>2007</v>
      </c>
      <c r="S3" s="4">
        <v>2006</v>
      </c>
      <c r="T3" s="4">
        <v>2005</v>
      </c>
      <c r="U3" s="4">
        <v>2004</v>
      </c>
    </row>
    <row r="4" spans="1:21" ht="20.100000000000001" customHeight="1" x14ac:dyDescent="0.25">
      <c r="A4" s="2" t="s">
        <v>0</v>
      </c>
      <c r="B4" s="5">
        <v>138</v>
      </c>
      <c r="C4" s="5">
        <v>129</v>
      </c>
      <c r="D4" s="5">
        <v>135</v>
      </c>
      <c r="E4" s="5">
        <v>137</v>
      </c>
      <c r="F4" s="5">
        <v>135</v>
      </c>
      <c r="G4" s="5">
        <v>131</v>
      </c>
      <c r="H4" s="5">
        <v>130</v>
      </c>
      <c r="I4" s="5">
        <v>123</v>
      </c>
      <c r="J4" s="5">
        <v>118</v>
      </c>
      <c r="K4" s="5">
        <v>117</v>
      </c>
      <c r="L4" s="5">
        <v>115</v>
      </c>
      <c r="M4" s="5">
        <v>114</v>
      </c>
      <c r="N4" s="5">
        <v>115</v>
      </c>
      <c r="O4" s="5">
        <v>104</v>
      </c>
      <c r="P4" s="5">
        <v>99</v>
      </c>
      <c r="Q4" s="5">
        <v>85</v>
      </c>
      <c r="R4" s="5">
        <v>73</v>
      </c>
      <c r="S4" s="5">
        <v>55</v>
      </c>
      <c r="T4" s="5">
        <v>37</v>
      </c>
      <c r="U4" s="5">
        <v>27</v>
      </c>
    </row>
    <row r="5" spans="1:21" ht="20.100000000000001" customHeight="1" x14ac:dyDescent="0.25">
      <c r="A5" s="2" t="s">
        <v>1</v>
      </c>
      <c r="B5" s="5">
        <v>31</v>
      </c>
      <c r="C5" s="5">
        <v>28</v>
      </c>
      <c r="D5" s="5">
        <v>31</v>
      </c>
      <c r="E5" s="5">
        <v>40</v>
      </c>
      <c r="F5" s="5">
        <v>42</v>
      </c>
      <c r="G5" s="5">
        <v>44</v>
      </c>
      <c r="H5" s="5">
        <v>46</v>
      </c>
      <c r="I5" s="5">
        <v>47</v>
      </c>
      <c r="J5" s="5">
        <v>48</v>
      </c>
      <c r="K5" s="5">
        <v>51</v>
      </c>
      <c r="L5" s="5">
        <v>47</v>
      </c>
      <c r="M5" s="5">
        <v>46</v>
      </c>
      <c r="N5" s="5">
        <v>51</v>
      </c>
      <c r="O5" s="5">
        <v>56</v>
      </c>
      <c r="P5" s="5">
        <v>65</v>
      </c>
      <c r="Q5" s="5">
        <v>68</v>
      </c>
      <c r="R5" s="6" t="s">
        <v>2</v>
      </c>
      <c r="S5" s="6" t="s">
        <v>2</v>
      </c>
      <c r="T5" s="6" t="s">
        <v>2</v>
      </c>
      <c r="U5" s="6" t="s">
        <v>2</v>
      </c>
    </row>
    <row r="6" spans="1:21" x14ac:dyDescent="0.25">
      <c r="A6" s="2" t="s">
        <v>16</v>
      </c>
      <c r="B6" s="5">
        <f>+SUM(B4:B5)</f>
        <v>169</v>
      </c>
      <c r="C6" s="5">
        <f t="shared" ref="C6:U6" si="0">+SUM(C4:C5)</f>
        <v>157</v>
      </c>
      <c r="D6" s="5">
        <f t="shared" si="0"/>
        <v>166</v>
      </c>
      <c r="E6" s="5">
        <f t="shared" si="0"/>
        <v>177</v>
      </c>
      <c r="F6" s="5">
        <f t="shared" si="0"/>
        <v>177</v>
      </c>
      <c r="G6" s="5">
        <f t="shared" si="0"/>
        <v>175</v>
      </c>
      <c r="H6" s="5">
        <f t="shared" si="0"/>
        <v>176</v>
      </c>
      <c r="I6" s="5">
        <f t="shared" si="0"/>
        <v>170</v>
      </c>
      <c r="J6" s="5">
        <f t="shared" si="0"/>
        <v>166</v>
      </c>
      <c r="K6" s="5">
        <f t="shared" si="0"/>
        <v>168</v>
      </c>
      <c r="L6" s="5">
        <f t="shared" si="0"/>
        <v>162</v>
      </c>
      <c r="M6" s="5">
        <f t="shared" si="0"/>
        <v>160</v>
      </c>
      <c r="N6" s="5">
        <f t="shared" si="0"/>
        <v>166</v>
      </c>
      <c r="O6" s="5">
        <f t="shared" si="0"/>
        <v>160</v>
      </c>
      <c r="P6" s="5">
        <f t="shared" si="0"/>
        <v>164</v>
      </c>
      <c r="Q6" s="5">
        <f t="shared" si="0"/>
        <v>153</v>
      </c>
      <c r="R6" s="5">
        <f t="shared" si="0"/>
        <v>73</v>
      </c>
      <c r="S6" s="5">
        <f t="shared" si="0"/>
        <v>55</v>
      </c>
      <c r="T6" s="5">
        <f t="shared" si="0"/>
        <v>37</v>
      </c>
      <c r="U6" s="5">
        <f t="shared" si="0"/>
        <v>27</v>
      </c>
    </row>
    <row r="11" spans="1:21" x14ac:dyDescent="0.25">
      <c r="A11" s="2" t="s">
        <v>3</v>
      </c>
      <c r="B11" s="2"/>
      <c r="C11" s="2"/>
      <c r="D11" s="2"/>
    </row>
    <row r="12" spans="1:21" x14ac:dyDescent="0.25">
      <c r="E12" s="10"/>
    </row>
    <row r="13" spans="1:21" x14ac:dyDescent="0.25">
      <c r="A13" s="3"/>
      <c r="B13" s="4">
        <v>2023</v>
      </c>
      <c r="C13" s="4">
        <v>2022</v>
      </c>
      <c r="D13" s="4">
        <v>2021</v>
      </c>
      <c r="E13" s="11"/>
      <c r="F13" s="9"/>
    </row>
    <row r="14" spans="1:21" x14ac:dyDescent="0.25">
      <c r="A14" s="2" t="s">
        <v>4</v>
      </c>
      <c r="B14" s="5">
        <v>96</v>
      </c>
      <c r="C14" s="5">
        <v>87</v>
      </c>
      <c r="D14" s="5">
        <v>91</v>
      </c>
      <c r="E14" s="12"/>
      <c r="F14" s="5"/>
    </row>
    <row r="15" spans="1:21" x14ac:dyDescent="0.25">
      <c r="A15" s="2" t="s">
        <v>5</v>
      </c>
      <c r="B15" s="5">
        <v>73</v>
      </c>
      <c r="C15" s="5">
        <v>70</v>
      </c>
      <c r="D15" s="5">
        <v>75</v>
      </c>
      <c r="E15" s="12"/>
      <c r="F15" s="5"/>
    </row>
    <row r="16" spans="1:21" x14ac:dyDescent="0.25">
      <c r="A16" s="2" t="s">
        <v>6</v>
      </c>
      <c r="B16" s="7">
        <f>+B14+B15</f>
        <v>169</v>
      </c>
      <c r="C16" s="7">
        <f>+C14+C15</f>
        <v>157</v>
      </c>
      <c r="D16" s="7">
        <f>+D14+D15</f>
        <v>166</v>
      </c>
      <c r="E16" s="13"/>
      <c r="F16" s="7"/>
    </row>
    <row r="17" spans="1:6" x14ac:dyDescent="0.25">
      <c r="E17" s="10"/>
    </row>
    <row r="18" spans="1:6" x14ac:dyDescent="0.25">
      <c r="E18" s="10"/>
    </row>
    <row r="19" spans="1:6" x14ac:dyDescent="0.25">
      <c r="A19" s="2" t="s">
        <v>7</v>
      </c>
      <c r="B19" s="2"/>
      <c r="C19" s="2"/>
      <c r="D19" s="2"/>
      <c r="E19" s="10"/>
    </row>
    <row r="20" spans="1:6" x14ac:dyDescent="0.25">
      <c r="E20" s="10"/>
    </row>
    <row r="21" spans="1:6" x14ac:dyDescent="0.25">
      <c r="A21" s="3"/>
      <c r="B21" s="4">
        <v>2023</v>
      </c>
      <c r="C21" s="4">
        <v>2022</v>
      </c>
      <c r="D21" s="11"/>
      <c r="E21" s="11"/>
      <c r="F21" s="9"/>
    </row>
    <row r="22" spans="1:6" x14ac:dyDescent="0.25">
      <c r="A22" s="2" t="s">
        <v>8</v>
      </c>
      <c r="B22" s="15">
        <v>1.7999999999999999E-2</v>
      </c>
      <c r="C22" s="14">
        <v>3.7999999999999999E-2</v>
      </c>
      <c r="D22" s="12"/>
      <c r="E22" s="12"/>
      <c r="F22" s="5"/>
    </row>
    <row r="23" spans="1:6" x14ac:dyDescent="0.25">
      <c r="A23" s="2" t="s">
        <v>9</v>
      </c>
      <c r="B23" s="15">
        <v>0.68600000000000005</v>
      </c>
      <c r="C23" s="14">
        <v>0.68200000000000005</v>
      </c>
      <c r="D23" s="12"/>
      <c r="E23" s="12"/>
      <c r="F23" s="5"/>
    </row>
    <row r="24" spans="1:6" x14ac:dyDescent="0.25">
      <c r="A24" s="2" t="s">
        <v>10</v>
      </c>
      <c r="B24" s="15">
        <v>0.29599999999999999</v>
      </c>
      <c r="C24" s="14">
        <v>0.28000000000000003</v>
      </c>
      <c r="D24" s="12"/>
      <c r="E24" s="12"/>
      <c r="F24" s="5"/>
    </row>
    <row r="25" spans="1:6" x14ac:dyDescent="0.25">
      <c r="A25" s="2"/>
      <c r="B25" s="2"/>
      <c r="C25" s="7"/>
      <c r="D25" s="13"/>
      <c r="E25" s="13"/>
      <c r="F25" s="7"/>
    </row>
    <row r="26" spans="1:6" x14ac:dyDescent="0.25">
      <c r="E26" s="10"/>
    </row>
    <row r="28" spans="1:6" x14ac:dyDescent="0.25">
      <c r="A28" s="17"/>
      <c r="B28" s="10"/>
      <c r="C28" s="10"/>
      <c r="D28" s="10"/>
    </row>
    <row r="29" spans="1:6" x14ac:dyDescent="0.25">
      <c r="A29" s="10"/>
      <c r="B29" s="10"/>
      <c r="C29" s="10"/>
      <c r="D29" s="10"/>
    </row>
    <row r="30" spans="1:6" x14ac:dyDescent="0.25">
      <c r="A30" s="10"/>
      <c r="B30" s="11"/>
      <c r="C30" s="11"/>
      <c r="D30" s="10"/>
    </row>
    <row r="31" spans="1:6" x14ac:dyDescent="0.25">
      <c r="A31" s="10"/>
      <c r="B31" s="10"/>
      <c r="C31" s="10"/>
      <c r="D31" s="10"/>
    </row>
  </sheetData>
  <pageMargins left="0.7" right="0.7" top="0.75" bottom="0.75" header="0.3" footer="0.3"/>
  <pageSetup paperSize="9" orientation="portrait" r:id="rId1"/>
  <ignoredErrors>
    <ignoredError sqref="B6:Q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B8505-62D4-456B-A9EF-4D2802F42E03}">
  <dimension ref="A1:F6"/>
  <sheetViews>
    <sheetView tabSelected="1" workbookViewId="0">
      <selection activeCell="C11" sqref="C11"/>
    </sheetView>
  </sheetViews>
  <sheetFormatPr defaultColWidth="9.109375" defaultRowHeight="13.8" x14ac:dyDescent="0.25"/>
  <cols>
    <col min="1" max="1" width="39.77734375" style="1" customWidth="1"/>
    <col min="2" max="2" width="12.109375" style="1" customWidth="1"/>
    <col min="3" max="3" width="10" style="1" customWidth="1"/>
    <col min="4" max="4" width="10.44140625" style="1" customWidth="1"/>
    <col min="5" max="5" width="9.109375" style="10"/>
    <col min="6" max="16384" width="9.109375" style="1"/>
  </cols>
  <sheetData>
    <row r="1" spans="1:6" x14ac:dyDescent="0.25">
      <c r="A1" s="2" t="s">
        <v>14</v>
      </c>
      <c r="B1" s="2"/>
      <c r="C1" s="2"/>
      <c r="D1" s="2"/>
    </row>
    <row r="3" spans="1:6" ht="20.100000000000001" customHeight="1" x14ac:dyDescent="0.25">
      <c r="A3" s="3"/>
      <c r="B3" s="4">
        <v>2023</v>
      </c>
      <c r="C3" s="4">
        <v>2022</v>
      </c>
      <c r="D3" s="4">
        <v>2021</v>
      </c>
      <c r="E3" s="11"/>
      <c r="F3" s="9"/>
    </row>
    <row r="4" spans="1:6" ht="20.100000000000001" customHeight="1" x14ac:dyDescent="0.25">
      <c r="A4" s="2" t="s">
        <v>11</v>
      </c>
      <c r="B4" s="1">
        <v>828</v>
      </c>
      <c r="C4" s="1">
        <v>346</v>
      </c>
      <c r="D4" s="1">
        <v>403</v>
      </c>
    </row>
    <row r="5" spans="1:6" ht="20.100000000000001" customHeight="1" x14ac:dyDescent="0.25">
      <c r="A5" s="2" t="s">
        <v>12</v>
      </c>
      <c r="B5" s="1">
        <v>125</v>
      </c>
      <c r="C5" s="1">
        <v>26</v>
      </c>
      <c r="D5" s="1">
        <v>48</v>
      </c>
    </row>
    <row r="6" spans="1:6" ht="20.100000000000001" customHeight="1" x14ac:dyDescent="0.25">
      <c r="A6" s="2" t="s">
        <v>13</v>
      </c>
      <c r="B6" s="8">
        <v>20575</v>
      </c>
      <c r="C6" s="8">
        <v>4251</v>
      </c>
      <c r="D6" s="8">
        <v>5704</v>
      </c>
      <c r="E6" s="16"/>
      <c r="F6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Buona occupazione</vt:lpstr>
      <vt:lpstr>Benessere e sicurezza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Zanicheli</dc:creator>
  <cp:lastModifiedBy>Pivetti Federica</cp:lastModifiedBy>
  <dcterms:created xsi:type="dcterms:W3CDTF">2020-07-29T09:19:27Z</dcterms:created>
  <dcterms:modified xsi:type="dcterms:W3CDTF">2024-05-15T13:12:49Z</dcterms:modified>
</cp:coreProperties>
</file>